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75"/>
  </bookViews>
  <sheets>
    <sheet name="2024年5月拟发各类就业创业补贴公示名单" sheetId="1" r:id="rId1"/>
    <sheet name="2024年4月就业创业补贴汇总审批表" sheetId="2" r:id="rId2"/>
  </sheets>
  <definedNames>
    <definedName name="_xlnm.Print_Titles" localSheetId="0">'2024年5月拟发各类就业创业补贴公示名单'!$1:$3</definedName>
    <definedName name="_xlnm.Print_Titles" localSheetId="1">'2024年4月就业创业补贴汇总审批表'!$1:$1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<sst xmlns="http://schemas.openxmlformats.org/spreadsheetml/2006/main" count="88" uniqueCount="64">
  <si>
    <t>2024年5月拟发各类就业创业补贴公示名单</t>
  </si>
  <si>
    <t>序号</t>
  </si>
  <si>
    <t>补贴项目名称</t>
  </si>
  <si>
    <t>补贴标准</t>
  </si>
  <si>
    <t>申请单位/个人</t>
  </si>
  <si>
    <t>金额/元</t>
  </si>
  <si>
    <t>申请人数/人</t>
  </si>
  <si>
    <t>创业带动就业补贴</t>
  </si>
  <si>
    <t>企业招用3人以下（含3人）的按每人2000元给予补贴、招用4人以上（含4人）的每增加1人给予3000元补贴，总额最高不超过3万元。</t>
  </si>
  <si>
    <t>湛江君品食品有限公司</t>
  </si>
  <si>
    <t>湛江市广乾企业管理有限公司</t>
  </si>
  <si>
    <t xml:space="preserve"> 一次性创业资助</t>
  </si>
  <si>
    <t>10000元/人</t>
  </si>
  <si>
    <t>湛江冠延文化传媒有限公司</t>
  </si>
  <si>
    <t>湛江金镶钰信息科技有限公司</t>
  </si>
  <si>
    <t xml:space="preserve">粤东粤西粤北           地区就业补贴
</t>
  </si>
  <si>
    <t>博士每人10000元、硕士每人7000元、其他每人5000元、</t>
  </si>
  <si>
    <t>王欣怡、周华杰、李海凤、罗家智、黄淑仪、庞诗琪、王华昊、梁爽、黎政杰、叶晓芹、彭定鸽、王梁诗、林宛容、李森、谢晨阳、黄剑顺、肖关焕、钟丽婷、梁土恒、陈秋玉、要宇新、钱军凤、黄秋荣、李其宏、沈东达、张团军、王柳娟、尤俊娜、杭修文、戚荣威、杨凯杰、吴冠臻</t>
  </si>
  <si>
    <t>吸纳就业困难人员
社保补贴</t>
  </si>
  <si>
    <t>按用人单位实际缴纳的基本养老保险费、基本医疗保险费、失业保险费、工伤保险费、生育保险费之和给予补贴，不包括个人缴纳部分。</t>
  </si>
  <si>
    <t>湛江智美家政服务有限公司</t>
  </si>
  <si>
    <t>湛江开发区倍优家政服务有限公司</t>
  </si>
  <si>
    <t>湛江市每家管家科技有限公司</t>
  </si>
  <si>
    <t>一般性岗位补贴</t>
  </si>
  <si>
    <t>每人每月200元。已首次受理的，可继续按原规定享受（每人每月按我市最低工资标准50%给予补贴）</t>
  </si>
  <si>
    <t xml:space="preserve"> 小微企业社保补贴</t>
  </si>
  <si>
    <t>每月按用人单位为符合条件人员实际缴纳的基本养老保险费、基本医疗保险费、失业保险费、工伤保险费、生育保险费之和给予补贴，不包括个人缴纳部分。</t>
  </si>
  <si>
    <t>湛江中泽工商财税服务有限公司</t>
  </si>
  <si>
    <t>湛江市德瑞税务师事务所有限公司</t>
  </si>
  <si>
    <t>员工制家政企业社保补贴</t>
  </si>
  <si>
    <t>每月按用人单位为符合条件人员实际缴纳基本养老保险费、基本医疗保险费、失业保险费、工伤保险费、生育保险费的 50%给予补贴。</t>
  </si>
  <si>
    <t>湛江登科教育咨询有限公司华都汇分公司</t>
  </si>
  <si>
    <t>湛江登科教育咨询有限公司</t>
  </si>
  <si>
    <t>合    计</t>
  </si>
  <si>
    <t>2024年4月就业创业补贴汇总审批表</t>
  </si>
  <si>
    <t>制表单位：就业中心</t>
  </si>
  <si>
    <t>制表人：何福明</t>
  </si>
  <si>
    <t>制表日期：2024-4-25</t>
  </si>
  <si>
    <t>人力资源社会保障部门审核意见</t>
  </si>
  <si>
    <t xml:space="preserve">经审核，以下  个单位/企业，涉及   个人员符合就业创业补贴申请条件，拟发放补贴￥     元。   </t>
  </si>
  <si>
    <t>人力资源社会保障部门审批意见</t>
  </si>
  <si>
    <t xml:space="preserve"> 签  名： </t>
  </si>
  <si>
    <t xml:space="preserve">  签 名：  </t>
  </si>
  <si>
    <t xml:space="preserve">           年     月     日</t>
  </si>
  <si>
    <t xml:space="preserve">         年     月    日</t>
  </si>
  <si>
    <t>3人以下按每人2000元， 4人以上（含4人）每人3000元补贴，最高不超过3万元。</t>
  </si>
  <si>
    <t>湛江开发区瑞颖餐饮店</t>
  </si>
  <si>
    <t>湛江市安然家政服务有限公司</t>
  </si>
  <si>
    <t>创业租金补贴</t>
  </si>
  <si>
    <t>4000元/年</t>
  </si>
  <si>
    <t>叶卓维</t>
  </si>
  <si>
    <r>
      <rPr>
        <sz val="11"/>
        <color theme="1"/>
        <rFont val="宋体"/>
        <charset val="134"/>
        <scheme val="minor"/>
      </rPr>
      <t>梁彩岚、叶卓维、张祥飞、</t>
    </r>
    <r>
      <rPr>
        <sz val="11"/>
        <color rgb="FFFF0000"/>
        <rFont val="宋体"/>
        <charset val="134"/>
        <scheme val="minor"/>
      </rPr>
      <t>傅世煜</t>
    </r>
  </si>
  <si>
    <r>
      <rPr>
        <sz val="11"/>
        <color theme="1"/>
        <rFont val="宋体"/>
        <charset val="134"/>
        <scheme val="minor"/>
      </rPr>
      <t>宁伟琦、陈晓燕、陈晓萍、林晓云、郑忠波、李丹萍、王红蝶、陈斌、陈碧浪、陈贤赟、陈癸江、张庭智、杨雨、黄爱菲、余冠彬、罗树敏、陈茵茵、沈建行、梁铭锋、黄豪、罗景和、陈泰来、邓明月、陈家健、陈谊民、李浩铭、罗海慧、周挺津、区智诚、詹泽权、梁琨颖、郭强、林启鹏、黄宇杰、梁碧杏、金少清、陈美亦、吴智宁、陈月凤、邓奋、王伯韬、吴昱娴、莫小慧、黄燕、张洪瑞、吴伯聪、</t>
    </r>
    <r>
      <rPr>
        <sz val="11"/>
        <color rgb="FFFF0000"/>
        <rFont val="宋体"/>
        <charset val="134"/>
        <scheme val="minor"/>
      </rPr>
      <t>谢其宁、王厚郦</t>
    </r>
  </si>
  <si>
    <t>按实际缴纳的基本养老保险费、基本医疗保险费、失业保险费、工伤保险费、生育保险费之和给予补贴，不包括个人缴纳部分。</t>
  </si>
  <si>
    <t>湛江市靖景物业服务有限公司</t>
  </si>
  <si>
    <t>湛江龙烨建筑工程有限公司</t>
  </si>
  <si>
    <t>每人每月200元，已首次受理的，可继续按原规定享受（每人每月按我市最低工资标准50%给予补贴）</t>
  </si>
  <si>
    <t>湛江云影文化传媒有限公司</t>
  </si>
  <si>
    <t>广东森旺工程项目管理有限公司</t>
  </si>
  <si>
    <t>湛江众所周知网络科技有限公司</t>
  </si>
  <si>
    <t>湛江盛宝科技有限公司</t>
  </si>
  <si>
    <t>湛江市悦方文化传媒有限公司</t>
  </si>
  <si>
    <t>慧庠（广东）母婴健康科技有限公司</t>
  </si>
  <si>
    <t>合    计(大写)：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</si>
</sst>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[DBNum2][$RMB]General;[Red][DBNum2][$RMB]General"/>
  </numFmts>
  <fonts count="35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28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Segoe UI"/>
      <charset val="134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Segoe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57" fontId="1" fillId="0" borderId="3" xfId="0" applyNumberFormat="1" applyFont="1" applyBorder="1" applyAlignment="1">
      <alignment horizontal="center" vertical="center"/>
    </xf>
    <xf numFmtId="57" fontId="1" fillId="0" borderId="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57" fontId="1" fillId="0" borderId="6" xfId="0" applyNumberFormat="1" applyFont="1" applyBorder="1" applyAlignment="1">
      <alignment horizontal="left"/>
    </xf>
    <xf numFmtId="57" fontId="1" fillId="0" borderId="7" xfId="0" applyNumberFormat="1" applyFont="1" applyBorder="1" applyAlignment="1">
      <alignment horizontal="left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57" fontId="1" fillId="0" borderId="8" xfId="0" applyNumberFormat="1" applyFont="1" applyBorder="1" applyAlignment="1">
      <alignment horizontal="left"/>
    </xf>
    <xf numFmtId="57" fontId="1" fillId="0" borderId="9" xfId="0" applyNumberFormat="1" applyFont="1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0" fillId="0" borderId="5" xfId="0" applyFont="1" applyBorder="1" applyAlignment="1">
      <alignment horizontal="right" vertical="center"/>
    </xf>
    <xf numFmtId="177" fontId="10" fillId="0" borderId="5" xfId="0" applyNumberFormat="1" applyFont="1" applyBorder="1" applyAlignment="1">
      <alignment horizontal="left" vertical="center"/>
    </xf>
    <xf numFmtId="177" fontId="10" fillId="0" borderId="12" xfId="0" applyNumberFormat="1" applyFont="1" applyBorder="1" applyAlignment="1">
      <alignment horizontal="left" vertical="center"/>
    </xf>
    <xf numFmtId="0" fontId="8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2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57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abSelected="1" zoomScale="85" zoomScaleNormal="85" workbookViewId="0">
      <pane ySplit="3" topLeftCell="A4" activePane="bottomLeft" state="frozen"/>
      <selection/>
      <selection pane="bottomLeft" activeCell="M13" sqref="M12:M13"/>
    </sheetView>
  </sheetViews>
  <sheetFormatPr defaultColWidth="9" defaultRowHeight="18.75" outlineLevelCol="5"/>
  <cols>
    <col min="1" max="1" width="7" style="4" customWidth="1"/>
    <col min="2" max="2" width="17.05" style="5" customWidth="1"/>
    <col min="3" max="3" width="37.3416666666667" style="4" customWidth="1"/>
    <col min="4" max="4" width="70.2916666666667" style="4" customWidth="1"/>
    <col min="5" max="5" width="16.025" style="6" customWidth="1"/>
    <col min="6" max="6" width="16.6083333333333" style="7" customWidth="1"/>
    <col min="7" max="7" width="9.375" style="4"/>
    <col min="8" max="16384" width="9" style="4"/>
  </cols>
  <sheetData>
    <row r="1" ht="30" customHeight="1" spans="1:6">
      <c r="A1" s="55" t="s">
        <v>0</v>
      </c>
      <c r="B1" s="56"/>
      <c r="C1" s="55"/>
      <c r="D1" s="55"/>
      <c r="E1" s="57"/>
      <c r="F1" s="57"/>
    </row>
    <row r="2" customFormat="1" ht="16" customHeight="1" spans="1:6">
      <c r="A2" s="55"/>
      <c r="B2" s="56"/>
      <c r="C2" s="55"/>
      <c r="D2" s="55"/>
      <c r="E2" s="58">
        <v>45427</v>
      </c>
      <c r="F2" s="1"/>
    </row>
    <row r="3" s="1" customFormat="1" ht="27" customHeight="1" spans="1:6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59" t="s">
        <v>6</v>
      </c>
    </row>
    <row r="4" s="2" customFormat="1" ht="27" customHeight="1" spans="1:6">
      <c r="A4" s="60">
        <v>1</v>
      </c>
      <c r="B4" s="60" t="s">
        <v>7</v>
      </c>
      <c r="C4" s="60" t="s">
        <v>8</v>
      </c>
      <c r="D4" s="42" t="s">
        <v>9</v>
      </c>
      <c r="E4" s="61">
        <v>2000</v>
      </c>
      <c r="F4" s="62">
        <v>1</v>
      </c>
    </row>
    <row r="5" customFormat="1" ht="27" customHeight="1" spans="1:6">
      <c r="A5" s="60"/>
      <c r="B5" s="60"/>
      <c r="C5" s="60"/>
      <c r="D5" s="63" t="s">
        <v>10</v>
      </c>
      <c r="E5" s="64">
        <v>24000</v>
      </c>
      <c r="F5" s="65">
        <v>9</v>
      </c>
    </row>
    <row r="6" ht="24" customHeight="1" spans="1:6">
      <c r="A6" s="42">
        <v>2</v>
      </c>
      <c r="B6" s="42" t="s">
        <v>11</v>
      </c>
      <c r="C6" s="42" t="s">
        <v>12</v>
      </c>
      <c r="D6" s="60" t="s">
        <v>13</v>
      </c>
      <c r="E6" s="66">
        <v>10000</v>
      </c>
      <c r="F6" s="66">
        <v>1</v>
      </c>
    </row>
    <row r="7" ht="24" customHeight="1" spans="1:6">
      <c r="A7" s="67"/>
      <c r="B7" s="67"/>
      <c r="C7" s="67"/>
      <c r="D7" s="60" t="s">
        <v>14</v>
      </c>
      <c r="E7" s="68">
        <v>10000</v>
      </c>
      <c r="F7" s="68">
        <v>1</v>
      </c>
    </row>
    <row r="8" ht="86" customHeight="1" spans="1:6">
      <c r="A8" s="60">
        <v>3</v>
      </c>
      <c r="B8" s="60" t="s">
        <v>15</v>
      </c>
      <c r="C8" s="60" t="s">
        <v>16</v>
      </c>
      <c r="D8" s="69" t="s">
        <v>17</v>
      </c>
      <c r="E8" s="68">
        <v>162000</v>
      </c>
      <c r="F8" s="68">
        <v>32</v>
      </c>
    </row>
    <row r="9" ht="25" customHeight="1" spans="1:6">
      <c r="A9" s="66">
        <v>4</v>
      </c>
      <c r="B9" s="60" t="s">
        <v>18</v>
      </c>
      <c r="C9" s="60" t="s">
        <v>19</v>
      </c>
      <c r="D9" s="66" t="s">
        <v>20</v>
      </c>
      <c r="E9" s="68">
        <v>37903.32</v>
      </c>
      <c r="F9" s="68">
        <v>14</v>
      </c>
    </row>
    <row r="10" ht="25" customHeight="1" spans="1:6">
      <c r="A10" s="66"/>
      <c r="B10" s="60"/>
      <c r="C10" s="60"/>
      <c r="D10" s="66" t="s">
        <v>21</v>
      </c>
      <c r="E10" s="68">
        <v>16749.44</v>
      </c>
      <c r="F10" s="68">
        <v>2</v>
      </c>
    </row>
    <row r="11" ht="25" customHeight="1" spans="1:6">
      <c r="A11" s="66"/>
      <c r="B11" s="60"/>
      <c r="C11" s="60"/>
      <c r="D11" s="66" t="s">
        <v>22</v>
      </c>
      <c r="E11" s="68">
        <v>7983.3</v>
      </c>
      <c r="F11" s="68">
        <v>3</v>
      </c>
    </row>
    <row r="12" ht="32" customHeight="1" spans="1:6">
      <c r="A12" s="66">
        <v>5</v>
      </c>
      <c r="B12" s="60" t="s">
        <v>23</v>
      </c>
      <c r="C12" s="60" t="s">
        <v>24</v>
      </c>
      <c r="D12" s="66" t="s">
        <v>20</v>
      </c>
      <c r="E12" s="70">
        <v>9600</v>
      </c>
      <c r="F12" s="68">
        <v>14</v>
      </c>
    </row>
    <row r="13" ht="32" customHeight="1" spans="1:6">
      <c r="A13" s="66"/>
      <c r="B13" s="60"/>
      <c r="C13" s="60"/>
      <c r="D13" s="66" t="s">
        <v>22</v>
      </c>
      <c r="E13" s="70">
        <v>1200</v>
      </c>
      <c r="F13" s="68">
        <v>2</v>
      </c>
    </row>
    <row r="14" ht="22" customHeight="1" spans="1:6">
      <c r="A14" s="62">
        <v>6</v>
      </c>
      <c r="B14" s="42" t="s">
        <v>25</v>
      </c>
      <c r="C14" s="42" t="s">
        <v>26</v>
      </c>
      <c r="D14" s="70" t="s">
        <v>27</v>
      </c>
      <c r="E14" s="66">
        <v>2723.88</v>
      </c>
      <c r="F14" s="71">
        <v>1</v>
      </c>
    </row>
    <row r="15" ht="22" customHeight="1" spans="1:6">
      <c r="A15" s="72"/>
      <c r="B15" s="67"/>
      <c r="C15" s="67"/>
      <c r="D15" s="60" t="s">
        <v>28</v>
      </c>
      <c r="E15" s="73">
        <v>12491.94</v>
      </c>
      <c r="F15" s="74">
        <v>2</v>
      </c>
    </row>
    <row r="16" ht="22" customHeight="1" spans="1:6">
      <c r="A16" s="72"/>
      <c r="B16" s="67"/>
      <c r="C16" s="67"/>
      <c r="D16" s="66" t="s">
        <v>10</v>
      </c>
      <c r="E16" s="66">
        <v>9914.54</v>
      </c>
      <c r="F16" s="74">
        <v>1</v>
      </c>
    </row>
    <row r="17" s="3" customFormat="1" ht="21" customHeight="1" spans="1:6">
      <c r="A17" s="72">
        <v>7</v>
      </c>
      <c r="B17" s="42" t="s">
        <v>29</v>
      </c>
      <c r="C17" s="42" t="s">
        <v>30</v>
      </c>
      <c r="D17" s="66" t="s">
        <v>20</v>
      </c>
      <c r="E17" s="70">
        <v>9475.83</v>
      </c>
      <c r="F17" s="70">
        <v>7</v>
      </c>
    </row>
    <row r="18" s="3" customFormat="1" ht="21" customHeight="1" spans="1:6">
      <c r="A18" s="72"/>
      <c r="B18" s="67"/>
      <c r="C18" s="67"/>
      <c r="D18" s="66" t="s">
        <v>31</v>
      </c>
      <c r="E18" s="70">
        <v>9443.49</v>
      </c>
      <c r="F18" s="70">
        <v>7</v>
      </c>
    </row>
    <row r="19" s="3" customFormat="1" ht="21" customHeight="1" spans="1:6">
      <c r="A19" s="72"/>
      <c r="B19" s="67"/>
      <c r="C19" s="67"/>
      <c r="D19" s="66" t="s">
        <v>32</v>
      </c>
      <c r="E19" s="70">
        <v>13490.7</v>
      </c>
      <c r="F19" s="70">
        <v>10</v>
      </c>
    </row>
    <row r="20" s="3" customFormat="1" ht="21" customHeight="1" spans="1:6">
      <c r="A20" s="65"/>
      <c r="B20" s="67"/>
      <c r="C20" s="67"/>
      <c r="D20" s="66" t="s">
        <v>21</v>
      </c>
      <c r="E20" s="70">
        <v>2671.65</v>
      </c>
      <c r="F20" s="70">
        <v>1</v>
      </c>
    </row>
    <row r="21" s="3" customFormat="1" ht="25" customHeight="1" spans="1:6">
      <c r="A21" s="66" t="s">
        <v>33</v>
      </c>
      <c r="B21" s="60"/>
      <c r="C21" s="66"/>
      <c r="D21" s="66"/>
      <c r="E21" s="70">
        <f>SUM(E4:E20)</f>
        <v>341648.09</v>
      </c>
      <c r="F21" s="70">
        <f>SUM(F4:F20)</f>
        <v>108</v>
      </c>
    </row>
    <row r="22" s="3" customFormat="1" ht="35" customHeight="1" spans="2:6">
      <c r="B22" s="51"/>
      <c r="D22" s="52"/>
      <c r="E22" s="53"/>
      <c r="F22" s="54"/>
    </row>
    <row r="23" ht="35" customHeight="1"/>
    <row r="24" ht="35" customHeight="1"/>
    <row r="25" ht="35" customHeight="1"/>
    <row r="26" ht="35" customHeight="1"/>
    <row r="27" ht="35" customHeight="1"/>
    <row r="28" ht="35" customHeight="1"/>
    <row r="29" ht="35" customHeight="1"/>
    <row r="30" ht="35" customHeight="1"/>
    <row r="31" ht="35" customHeight="1"/>
    <row r="32" ht="35" customHeight="1"/>
    <row r="33" ht="35" customHeight="1"/>
    <row r="34" ht="35" customHeight="1"/>
    <row r="35" ht="35" customHeight="1"/>
    <row r="36" ht="35" customHeight="1"/>
    <row r="37" ht="35" customHeight="1"/>
    <row r="38" ht="35" customHeight="1"/>
    <row r="39" ht="35" customHeight="1"/>
    <row r="40" ht="35" customHeight="1"/>
    <row r="41" ht="35" customHeight="1"/>
    <row r="42" ht="35" customHeight="1"/>
    <row r="43" ht="35" customHeight="1"/>
    <row r="44" ht="35" customHeight="1"/>
    <row r="45" ht="35" customHeight="1"/>
    <row r="46" ht="35" customHeight="1"/>
    <row r="47" ht="35" customHeight="1"/>
    <row r="48" ht="35" customHeight="1"/>
    <row r="49" ht="35" customHeight="1"/>
    <row r="50" ht="35" customHeight="1"/>
    <row r="51" ht="35" customHeight="1"/>
    <row r="52" ht="35" customHeight="1"/>
    <row r="53" ht="35" customHeight="1"/>
    <row r="54" ht="35" customHeight="1"/>
  </sheetData>
  <mergeCells count="21">
    <mergeCell ref="A1:F1"/>
    <mergeCell ref="E2:F2"/>
    <mergeCell ref="A21:D21"/>
    <mergeCell ref="A4:A5"/>
    <mergeCell ref="A6:A7"/>
    <mergeCell ref="A9:A11"/>
    <mergeCell ref="A12:A13"/>
    <mergeCell ref="A14:A16"/>
    <mergeCell ref="A17:A20"/>
    <mergeCell ref="B4:B5"/>
    <mergeCell ref="B6:B7"/>
    <mergeCell ref="B9:B11"/>
    <mergeCell ref="B12:B13"/>
    <mergeCell ref="B14:B16"/>
    <mergeCell ref="B17:B20"/>
    <mergeCell ref="C4:C5"/>
    <mergeCell ref="C6:C7"/>
    <mergeCell ref="C9:C11"/>
    <mergeCell ref="C12:C13"/>
    <mergeCell ref="C14:C16"/>
    <mergeCell ref="C17:C20"/>
  </mergeCells>
  <conditionalFormatting sqref="D4">
    <cfRule type="expression" dxfId="0" priority="8">
      <formula>$A4&lt;&gt;""</formula>
    </cfRule>
  </conditionalFormatting>
  <conditionalFormatting sqref="E4">
    <cfRule type="expression" dxfId="0" priority="17">
      <formula>$A4&lt;&gt;""</formula>
    </cfRule>
  </conditionalFormatting>
  <conditionalFormatting sqref="F4">
    <cfRule type="expression" dxfId="0" priority="15">
      <formula>$A4&lt;&gt;""</formula>
    </cfRule>
  </conditionalFormatting>
  <conditionalFormatting sqref="D14">
    <cfRule type="expression" dxfId="0" priority="13">
      <formula>$A14&lt;&gt;""</formula>
    </cfRule>
  </conditionalFormatting>
  <conditionalFormatting sqref="D6:D7">
    <cfRule type="expression" dxfId="0" priority="5">
      <formula>$A6&lt;&gt;""</formula>
    </cfRule>
    <cfRule type="expression" dxfId="0" priority="48">
      <formula>#REF!&lt;&gt;""</formula>
    </cfRule>
  </conditionalFormatting>
  <conditionalFormatting sqref="D12:D13">
    <cfRule type="expression" dxfId="0" priority="3">
      <formula>$A12&lt;&gt;""</formula>
    </cfRule>
  </conditionalFormatting>
  <conditionalFormatting sqref="D15:D20">
    <cfRule type="expression" dxfId="0" priority="12">
      <formula>$A15&lt;&gt;""</formula>
    </cfRule>
  </conditionalFormatting>
  <conditionalFormatting sqref="E9:E11">
    <cfRule type="expression" dxfId="0" priority="1">
      <formula>$A9&lt;&gt;""</formula>
    </cfRule>
  </conditionalFormatting>
  <conditionalFormatting sqref="E14:E20">
    <cfRule type="expression" dxfId="0" priority="11">
      <formula>$A14&lt;&gt;""</formula>
    </cfRule>
  </conditionalFormatting>
  <conditionalFormatting sqref="F12:F13">
    <cfRule type="expression" dxfId="0" priority="2">
      <formula>$A12&lt;&gt;""</formula>
    </cfRule>
  </conditionalFormatting>
  <conditionalFormatting sqref="E6:F7 D8:D11">
    <cfRule type="expression" dxfId="0" priority="47">
      <formula>$A6&lt;&gt;""</formula>
    </cfRule>
  </conditionalFormatting>
  <conditionalFormatting sqref="F8:F11 F14 F17:F20">
    <cfRule type="expression" dxfId="0" priority="34">
      <formula>$A8&lt;&gt;""</formula>
    </cfRule>
  </conditionalFormatting>
  <dataValidations count="2">
    <dataValidation type="list" allowBlank="1" showInputMessage="1" showErrorMessage="1" sqref="E4:E5">
      <formula1>"2000,4000,6000,9000,12000,15000,18000,21000,24000,27000,30000"</formula1>
    </dataValidation>
    <dataValidation type="list" allowBlank="1" showInputMessage="1" showErrorMessage="1" sqref="F4:F5">
      <formula1>"1,2,3,4,5,6,7,8,9,10,11"</formula1>
    </dataValidation>
  </dataValidations>
  <printOptions horizontalCentered="1"/>
  <pageMargins left="0.747916666666667" right="0.747916666666667" top="0.786805555555556" bottom="0.590277777777778" header="0.511805555555556" footer="0.511805555555556"/>
  <pageSetup paperSize="9" scale="80" orientation="landscape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zoomScale="85" zoomScaleNormal="85" workbookViewId="0">
      <pane ySplit="6" topLeftCell="A7" activePane="bottomLeft" state="frozen"/>
      <selection/>
      <selection pane="bottomLeft" activeCell="L10" sqref="L10"/>
    </sheetView>
  </sheetViews>
  <sheetFormatPr defaultColWidth="9" defaultRowHeight="18.75" outlineLevelCol="6"/>
  <cols>
    <col min="1" max="1" width="7" style="4" customWidth="1"/>
    <col min="2" max="2" width="17.05" style="5" customWidth="1"/>
    <col min="3" max="3" width="37.3416666666667" style="4" customWidth="1"/>
    <col min="4" max="4" width="32.6416666666667" style="4" customWidth="1"/>
    <col min="5" max="5" width="26.325" style="4" customWidth="1"/>
    <col min="6" max="6" width="16.025" style="6" customWidth="1"/>
    <col min="7" max="7" width="16.6083333333333" style="7" customWidth="1"/>
    <col min="8" max="8" width="9.375" style="4"/>
    <col min="9" max="16384" width="9" style="4"/>
  </cols>
  <sheetData>
    <row r="1" ht="52" customHeight="1" spans="1:7">
      <c r="A1" s="8" t="s">
        <v>34</v>
      </c>
      <c r="B1" s="9"/>
      <c r="C1" s="8"/>
      <c r="D1" s="8"/>
      <c r="E1" s="8"/>
      <c r="F1" s="8"/>
      <c r="G1" s="8"/>
    </row>
    <row r="2" customFormat="1" ht="39" customHeight="1" spans="1:7">
      <c r="A2" s="10" t="s">
        <v>35</v>
      </c>
      <c r="B2" s="10"/>
      <c r="C2" s="10"/>
      <c r="D2" s="10" t="s">
        <v>36</v>
      </c>
      <c r="E2" s="10"/>
      <c r="F2" s="11" t="s">
        <v>37</v>
      </c>
      <c r="G2" s="11"/>
    </row>
    <row r="3" customFormat="1" ht="43" customHeight="1" spans="1:7">
      <c r="A3" s="12" t="s">
        <v>38</v>
      </c>
      <c r="B3" s="13"/>
      <c r="C3" s="14" t="s">
        <v>39</v>
      </c>
      <c r="D3" s="15"/>
      <c r="E3" s="16" t="s">
        <v>40</v>
      </c>
      <c r="F3" s="17"/>
      <c r="G3" s="18"/>
    </row>
    <row r="4" customFormat="1" ht="43" customHeight="1" spans="1:7">
      <c r="A4" s="12"/>
      <c r="B4" s="13"/>
      <c r="C4" s="19" t="s">
        <v>41</v>
      </c>
      <c r="D4" s="20"/>
      <c r="E4" s="16"/>
      <c r="F4" s="21" t="s">
        <v>42</v>
      </c>
      <c r="G4" s="22"/>
    </row>
    <row r="5" customFormat="1" ht="43" customHeight="1" spans="1:7">
      <c r="A5" s="12"/>
      <c r="B5" s="13"/>
      <c r="C5" s="23" t="s">
        <v>43</v>
      </c>
      <c r="D5" s="24"/>
      <c r="E5" s="16"/>
      <c r="F5" s="25" t="s">
        <v>44</v>
      </c>
      <c r="G5" s="26"/>
    </row>
    <row r="6" s="1" customFormat="1" ht="27" customHeight="1" spans="1:7">
      <c r="A6" s="12" t="s">
        <v>1</v>
      </c>
      <c r="B6" s="12" t="s">
        <v>2</v>
      </c>
      <c r="C6" s="27" t="s">
        <v>3</v>
      </c>
      <c r="D6" s="27" t="s">
        <v>4</v>
      </c>
      <c r="E6" s="12"/>
      <c r="F6" s="27" t="s">
        <v>5</v>
      </c>
      <c r="G6" s="28" t="s">
        <v>6</v>
      </c>
    </row>
    <row r="7" s="2" customFormat="1" ht="37" customHeight="1" spans="1:7">
      <c r="A7" s="29">
        <v>1</v>
      </c>
      <c r="B7" s="29" t="s">
        <v>7</v>
      </c>
      <c r="C7" s="29" t="s">
        <v>45</v>
      </c>
      <c r="D7" s="29" t="s">
        <v>46</v>
      </c>
      <c r="E7" s="29"/>
      <c r="F7" s="30">
        <v>12000</v>
      </c>
      <c r="G7" s="31">
        <v>5</v>
      </c>
    </row>
    <row r="8" customFormat="1" ht="37" customHeight="1" spans="1:7">
      <c r="A8" s="29"/>
      <c r="B8" s="29"/>
      <c r="C8" s="29"/>
      <c r="D8" s="32" t="s">
        <v>47</v>
      </c>
      <c r="E8" s="32"/>
      <c r="F8" s="33">
        <v>6000</v>
      </c>
      <c r="G8" s="34">
        <v>3</v>
      </c>
    </row>
    <row r="9" customFormat="1" ht="37" customHeight="1" spans="1:7">
      <c r="A9" s="29">
        <v>2</v>
      </c>
      <c r="B9" s="29" t="s">
        <v>48</v>
      </c>
      <c r="C9" s="29" t="s">
        <v>49</v>
      </c>
      <c r="D9" s="31" t="s">
        <v>50</v>
      </c>
      <c r="E9" s="31"/>
      <c r="F9" s="30">
        <v>4000</v>
      </c>
      <c r="G9" s="31">
        <v>1</v>
      </c>
    </row>
    <row r="10" ht="37" customHeight="1" spans="1:7">
      <c r="A10" s="29">
        <v>3</v>
      </c>
      <c r="B10" s="29" t="s">
        <v>11</v>
      </c>
      <c r="C10" s="29" t="s">
        <v>12</v>
      </c>
      <c r="D10" s="29" t="s">
        <v>51</v>
      </c>
      <c r="E10" s="29"/>
      <c r="F10" s="34">
        <v>40000</v>
      </c>
      <c r="G10" s="34">
        <v>4</v>
      </c>
    </row>
    <row r="11" ht="100" customHeight="1" spans="1:7">
      <c r="A11" s="29">
        <v>4</v>
      </c>
      <c r="B11" s="29" t="s">
        <v>15</v>
      </c>
      <c r="C11" s="29" t="s">
        <v>16</v>
      </c>
      <c r="D11" s="35" t="s">
        <v>52</v>
      </c>
      <c r="E11" s="35"/>
      <c r="F11" s="36">
        <v>240000</v>
      </c>
      <c r="G11" s="36">
        <v>48</v>
      </c>
    </row>
    <row r="12" ht="26" customHeight="1" spans="1:7">
      <c r="A12" s="31">
        <v>5</v>
      </c>
      <c r="B12" s="29" t="s">
        <v>18</v>
      </c>
      <c r="C12" s="29" t="s">
        <v>53</v>
      </c>
      <c r="D12" s="31" t="s">
        <v>54</v>
      </c>
      <c r="E12" s="31"/>
      <c r="F12" s="37">
        <v>36874.58</v>
      </c>
      <c r="G12" s="38">
        <v>16</v>
      </c>
    </row>
    <row r="13" ht="26" customHeight="1" spans="1:7">
      <c r="A13" s="31"/>
      <c r="B13" s="29"/>
      <c r="C13" s="29"/>
      <c r="D13" s="31" t="s">
        <v>55</v>
      </c>
      <c r="E13" s="31"/>
      <c r="F13" s="37">
        <v>2809.38</v>
      </c>
      <c r="G13" s="38">
        <v>1</v>
      </c>
    </row>
    <row r="14" ht="32" customHeight="1" spans="1:7">
      <c r="A14" s="31">
        <v>6</v>
      </c>
      <c r="B14" s="29" t="s">
        <v>23</v>
      </c>
      <c r="C14" s="29" t="s">
        <v>56</v>
      </c>
      <c r="D14" s="31" t="s">
        <v>54</v>
      </c>
      <c r="E14" s="31"/>
      <c r="F14" s="37">
        <v>13480</v>
      </c>
      <c r="G14" s="38">
        <v>16</v>
      </c>
    </row>
    <row r="15" ht="32" customHeight="1" spans="1:7">
      <c r="A15" s="31"/>
      <c r="B15" s="29"/>
      <c r="C15" s="29"/>
      <c r="D15" s="31" t="s">
        <v>55</v>
      </c>
      <c r="E15" s="31"/>
      <c r="F15" s="37">
        <v>600</v>
      </c>
      <c r="G15" s="38">
        <v>1</v>
      </c>
    </row>
    <row r="16" ht="37" customHeight="1" spans="1:7">
      <c r="A16" s="31">
        <v>7</v>
      </c>
      <c r="B16" s="29" t="s">
        <v>25</v>
      </c>
      <c r="C16" s="29" t="s">
        <v>26</v>
      </c>
      <c r="D16" s="37" t="s">
        <v>57</v>
      </c>
      <c r="E16" s="37"/>
      <c r="F16" s="31">
        <v>2698.14</v>
      </c>
      <c r="G16" s="38">
        <v>1</v>
      </c>
    </row>
    <row r="17" ht="37" customHeight="1" spans="1:7">
      <c r="A17" s="31"/>
      <c r="B17" s="29"/>
      <c r="C17" s="29"/>
      <c r="D17" s="29" t="s">
        <v>58</v>
      </c>
      <c r="E17" s="29"/>
      <c r="F17" s="39">
        <v>34552.85</v>
      </c>
      <c r="G17" s="38">
        <v>4</v>
      </c>
    </row>
    <row r="18" ht="37" customHeight="1" spans="1:7">
      <c r="A18" s="31"/>
      <c r="B18" s="29"/>
      <c r="C18" s="29"/>
      <c r="D18" s="31" t="s">
        <v>59</v>
      </c>
      <c r="E18" s="31"/>
      <c r="F18" s="31">
        <v>23307.28</v>
      </c>
      <c r="G18" s="38">
        <v>8</v>
      </c>
    </row>
    <row r="19" ht="37" customHeight="1" spans="1:7">
      <c r="A19" s="31"/>
      <c r="B19" s="29"/>
      <c r="C19" s="29"/>
      <c r="D19" s="31" t="s">
        <v>60</v>
      </c>
      <c r="E19" s="31"/>
      <c r="F19" s="31">
        <v>12650.16</v>
      </c>
      <c r="G19" s="38">
        <v>2</v>
      </c>
    </row>
    <row r="20" s="3" customFormat="1" ht="37" customHeight="1" spans="1:7">
      <c r="A20" s="31"/>
      <c r="B20" s="29"/>
      <c r="C20" s="29"/>
      <c r="D20" s="34" t="s">
        <v>61</v>
      </c>
      <c r="E20" s="34"/>
      <c r="F20" s="40">
        <v>20495.12</v>
      </c>
      <c r="G20" s="40">
        <v>2</v>
      </c>
    </row>
    <row r="21" s="3" customFormat="1" ht="67" customHeight="1" spans="1:7">
      <c r="A21" s="41">
        <v>8</v>
      </c>
      <c r="B21" s="42" t="s">
        <v>29</v>
      </c>
      <c r="C21" s="43" t="s">
        <v>30</v>
      </c>
      <c r="D21" s="44" t="s">
        <v>62</v>
      </c>
      <c r="E21" s="44"/>
      <c r="F21" s="40">
        <v>18574.92</v>
      </c>
      <c r="G21" s="40">
        <v>7</v>
      </c>
    </row>
    <row r="22" s="3" customFormat="1" ht="45" customHeight="1" spans="1:7">
      <c r="A22" s="45"/>
      <c r="B22" s="46"/>
      <c r="C22" s="47" t="s">
        <v>63</v>
      </c>
      <c r="D22" s="48">
        <f>IF(F22,F22,"")</f>
        <v>468042.43</v>
      </c>
      <c r="E22" s="49"/>
      <c r="F22" s="50">
        <f>SUM(F7:F21)</f>
        <v>468042.43</v>
      </c>
      <c r="G22" s="40">
        <f>SUM(G7:G21)</f>
        <v>119</v>
      </c>
    </row>
    <row r="23" s="3" customFormat="1" ht="35" customHeight="1" spans="2:7">
      <c r="B23" s="51"/>
      <c r="E23" s="52"/>
      <c r="F23" s="53"/>
      <c r="G23" s="54"/>
    </row>
    <row r="24" ht="35" customHeight="1"/>
    <row r="25" ht="35" customHeight="1"/>
    <row r="26" ht="35" customHeight="1"/>
    <row r="27" ht="35" customHeight="1"/>
    <row r="28" ht="35" customHeight="1"/>
    <row r="29" ht="35" customHeight="1"/>
    <row r="30" ht="35" customHeight="1"/>
    <row r="31" ht="35" customHeight="1"/>
    <row r="32" ht="35" customHeight="1"/>
    <row r="33" ht="35" customHeight="1"/>
    <row r="34" ht="35" customHeight="1"/>
    <row r="35" ht="35" customHeight="1"/>
    <row r="36" ht="35" customHeight="1"/>
    <row r="37" ht="35" customHeight="1"/>
    <row r="38" ht="35" customHeight="1"/>
    <row r="39" ht="35" customHeight="1"/>
    <row r="40" ht="35" customHeight="1"/>
    <row r="41" ht="35" customHeight="1"/>
    <row r="42" ht="35" customHeight="1"/>
    <row r="43" ht="35" customHeight="1"/>
    <row r="44" ht="35" customHeight="1"/>
    <row r="45" ht="35" customHeight="1"/>
    <row r="46" ht="35" customHeight="1"/>
    <row r="47" ht="35" customHeight="1"/>
    <row r="48" ht="35" customHeight="1"/>
    <row r="49" ht="35" customHeight="1"/>
    <row r="50" ht="35" customHeight="1"/>
    <row r="51" ht="35" customHeight="1"/>
    <row r="52" ht="35" customHeight="1"/>
    <row r="53" ht="35" customHeight="1"/>
    <row r="54" ht="35" customHeight="1"/>
    <row r="55" ht="35" customHeight="1"/>
  </sheetData>
  <mergeCells count="41">
    <mergeCell ref="A1:G1"/>
    <mergeCell ref="A2:C2"/>
    <mergeCell ref="D2:E2"/>
    <mergeCell ref="F2:G2"/>
    <mergeCell ref="C3:D3"/>
    <mergeCell ref="F3:G3"/>
    <mergeCell ref="C4:D4"/>
    <mergeCell ref="F4:G4"/>
    <mergeCell ref="C5:D5"/>
    <mergeCell ref="F5:G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7:A8"/>
    <mergeCell ref="A12:A13"/>
    <mergeCell ref="A14:A15"/>
    <mergeCell ref="A16:A20"/>
    <mergeCell ref="B7:B8"/>
    <mergeCell ref="B12:B13"/>
    <mergeCell ref="B14:B15"/>
    <mergeCell ref="B16:B20"/>
    <mergeCell ref="C7:C8"/>
    <mergeCell ref="C12:C13"/>
    <mergeCell ref="C14:C15"/>
    <mergeCell ref="C16:C20"/>
    <mergeCell ref="E3:E5"/>
    <mergeCell ref="A3:B5"/>
  </mergeCells>
  <conditionalFormatting sqref="D7">
    <cfRule type="expression" dxfId="0" priority="5">
      <formula>$A7&lt;&gt;""</formula>
    </cfRule>
  </conditionalFormatting>
  <conditionalFormatting sqref="D9">
    <cfRule type="expression" dxfId="0" priority="4">
      <formula>$A9&lt;&gt;""</formula>
    </cfRule>
  </conditionalFormatting>
  <conditionalFormatting sqref="D10">
    <cfRule type="expression" dxfId="0" priority="3">
      <formula>$A10&lt;&gt;""</formula>
    </cfRule>
    <cfRule type="expression" dxfId="0" priority="13">
      <formula>#REF!&lt;&gt;""</formula>
    </cfRule>
  </conditionalFormatting>
  <conditionalFormatting sqref="D16">
    <cfRule type="expression" dxfId="0" priority="8">
      <formula>$A16&lt;&gt;""</formula>
    </cfRule>
  </conditionalFormatting>
  <conditionalFormatting sqref="D14:D15">
    <cfRule type="expression" dxfId="0" priority="2">
      <formula>$A14&lt;&gt;""</formula>
    </cfRule>
  </conditionalFormatting>
  <conditionalFormatting sqref="D17:D21">
    <cfRule type="expression" dxfId="0" priority="7">
      <formula>$A17&lt;&gt;""</formula>
    </cfRule>
  </conditionalFormatting>
  <conditionalFormatting sqref="F16:F21">
    <cfRule type="expression" dxfId="0" priority="6">
      <formula>$A16&lt;&gt;""</formula>
    </cfRule>
  </conditionalFormatting>
  <conditionalFormatting sqref="G14:G15">
    <cfRule type="expression" dxfId="0" priority="1">
      <formula>$A14&lt;&gt;""</formula>
    </cfRule>
  </conditionalFormatting>
  <conditionalFormatting sqref="F7 F9">
    <cfRule type="expression" dxfId="0" priority="10">
      <formula>$A7&lt;&gt;""</formula>
    </cfRule>
  </conditionalFormatting>
  <conditionalFormatting sqref="G7 G9">
    <cfRule type="expression" dxfId="0" priority="9">
      <formula>$A7&lt;&gt;""</formula>
    </cfRule>
  </conditionalFormatting>
  <conditionalFormatting sqref="F10:G10 D11:D13">
    <cfRule type="expression" dxfId="0" priority="12">
      <formula>$A10&lt;&gt;""</formula>
    </cfRule>
  </conditionalFormatting>
  <conditionalFormatting sqref="G11:G13 G19:G21 G16">
    <cfRule type="expression" dxfId="0" priority="11">
      <formula>$A11&lt;&gt;""</formula>
    </cfRule>
  </conditionalFormatting>
  <dataValidations count="2">
    <dataValidation type="list" allowBlank="1" showInputMessage="1" showErrorMessage="1" sqref="F9 F7:F8">
      <formula1>"2000,4000,6000,9000,12000,15000,18000,21000,24000,27000,30000"</formula1>
    </dataValidation>
    <dataValidation type="list" allowBlank="1" showInputMessage="1" showErrorMessage="1" sqref="G9 G7:G8">
      <formula1>"1,2,3,4,5,6,7,8,9,10,11"</formula1>
    </dataValidation>
  </dataValidations>
  <printOptions horizontalCentered="1"/>
  <pageMargins left="0.747916666666667" right="0.747916666666667" top="0.786805555555556" bottom="0.590277777777778" header="0.511805555555556" footer="0.511805555555556"/>
  <pageSetup paperSize="9" scale="80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2024年5月拟发各类就业创业补贴公示名单</vt:lpstr>
      <vt:lpstr>2024年4月就业创业补贴汇总审批表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2006-09-13T11:21:00Z</dcterms:created>
  <cp:lastPrinted>2023-05-22T01:16:00Z</cp:lastPrinted>
  <dcterms:modified xsi:type="dcterms:W3CDTF">2024-05-14T08:51:58Z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B5EBD89C748B480195EF9D5F59AA5DC4</vt:lpwstr>
  </property>
  <property fmtid="{D5CDD505-2E9C-101B-9397-08002B2CF9AE}" pid="3" name="KSOProductBuildVer">
    <vt:lpwstr>2052-12.1.0.16120</vt:lpwstr>
  </property>
</Properties>
</file>