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2025年1月拟发放各类就业创业补贴公示名单" sheetId="1" r:id="rId1"/>
    <sheet name="2025年1月就业创业补贴汇总审批表" sheetId="2" r:id="rId2"/>
  </sheets>
  <definedNames>
    <definedName name="_xlnm.Print_Titles" localSheetId="0">'2025年1月拟发放各类就业创业补贴公示名单'!$1:$3</definedName>
    <definedName name="_xlnm.Print_Titles" localSheetId="1">'2025年1月就业创业补贴汇总审批表'!$1:$1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<sst xmlns="http://schemas.openxmlformats.org/spreadsheetml/2006/main" count="96" uniqueCount="52">
  <si>
    <r>
      <rPr>
        <b/>
        <sz val="20"/>
        <rFont val="宋体"/>
        <charset val="134"/>
        <scheme val="minor"/>
      </rPr>
      <t>2025年</t>
    </r>
    <r>
      <rPr>
        <b/>
        <sz val="20"/>
        <color rgb="FFFF0000"/>
        <rFont val="宋体"/>
        <charset val="134"/>
        <scheme val="minor"/>
      </rPr>
      <t>1</t>
    </r>
    <r>
      <rPr>
        <b/>
        <sz val="20"/>
        <rFont val="宋体"/>
        <charset val="134"/>
        <scheme val="minor"/>
      </rPr>
      <t>月拟发放各类就业创业补贴公示名单</t>
    </r>
  </si>
  <si>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</si>
  <si>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</si>
  <si>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</si>
  <si>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</si>
  <si>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</si>
  <si>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</si>
  <si>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</si>
  <si>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</si>
  <si>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国药好适康医疗科技（湛江）有限公司</t>
  </si>
  <si>
    <t>湛江齿健口腔医疗有限公司</t>
  </si>
  <si>
    <t>湛江沸点文化传播有限公司</t>
  </si>
  <si>
    <t>众元信息技术咨询服务（湛江）有限公司</t>
  </si>
  <si>
    <t>广东武建建设工程有限公司</t>
  </si>
  <si>
    <t>一次性创业资助</t>
  </si>
  <si>
    <t>10000/人</t>
  </si>
  <si>
    <t>黄秋花、郑妃岑、黄君剑</t>
  </si>
  <si>
    <t xml:space="preserve">粤东粤西粤北           地区就业补贴
</t>
  </si>
  <si>
    <t>博士每人10000元、硕士每人7000元、其他每人5000元、</t>
  </si>
  <si>
    <t>肖坤、郭春颖、柏安辉、黄积伟、高方明、蔡林航、温智凤、吴姿漫、蔡启淀、黄建超、何家淇、韩馥励、唐晖、倪铭威、曾艳红、林泽宇、梁陶陶、安举、李艳清、唐琦、阳重艳、张德宇、杨强、赵媛丽、张三凤、龙啸、郭文文、吴建辉、冯大学、李天祥、苟明星、向鸿、王春敏、王杞、庞浩龙、吴理保、黄文斌、周世赫、黎瑞辉、程万里、梁子晴、李晓微、李晓、许晓阳、许思蝶、黄建宁、钟志颖、张瑞铭、庞华志、赵崇远、麦琼飞、谢泰蓉、梁好、陈航、蔡连珠、殷怡、张春雷、陈奕言、符姗姗、阮俊棋、吴俊澎、陈晓莹、吴皆葳、蒋冰菡、王立泰、徐婷婷、彭彩凤、李婷、李腾、邓烨彬、谭伊乔、杨克、王健华、肖泽辉</t>
  </si>
  <si>
    <t>吸纳就业困难人员
社保补贴</t>
  </si>
  <si>
    <t>按用人单位实际缴纳的基本养老保险费、基本医疗保险费、失业保险费、工伤保险费、生育保险费之和给予补贴，不包括个人缴纳部分。</t>
  </si>
  <si>
    <t>湛江龙烨建筑工程有限公司</t>
  </si>
  <si>
    <t>广东长林农林发展有限公司</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</si>
  <si>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</si>
  <si>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</si>
  <si>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</si>
  <si>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</si>
  <si>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广东俊润建设有限公司</t>
  </si>
  <si>
    <t>湛江经济技术开发区民政和卫生健康局</t>
  </si>
  <si>
    <t xml:space="preserve"> 小微企业社保补贴</t>
  </si>
  <si>
    <t>按实际缴纳的基本养老保险费、基本医疗保险费、失业保险费、工伤保险费、生育保险费之和给予补贴，不包括个人缴纳部分。</t>
  </si>
  <si>
    <t>湛江市优致科技有限公司</t>
  </si>
  <si>
    <t>湛江云媒房地产策划有限公司</t>
  </si>
  <si>
    <t>湛江市恒拓网络科技有限公司</t>
  </si>
  <si>
    <t>湛江众所周知网络科技有限公司</t>
  </si>
  <si>
    <t>吸纳退役军人就业补贴</t>
  </si>
  <si>
    <t>10000元/人</t>
  </si>
  <si>
    <t>广东茂化建集团湛江石化工程有限公司</t>
  </si>
  <si>
    <t>合    计</t>
  </si>
  <si>
    <r>
      <rPr>
        <b/>
        <sz val="28"/>
        <rFont val="宋体"/>
        <charset val="134"/>
        <scheme val="minor"/>
      </rPr>
      <t>2025年</t>
    </r>
    <r>
      <rPr>
        <b/>
        <sz val="28"/>
        <color rgb="FFFF0000"/>
        <rFont val="宋体"/>
        <charset val="134"/>
        <scheme val="minor"/>
      </rPr>
      <t>1</t>
    </r>
    <r>
      <rPr>
        <b/>
        <sz val="28"/>
        <rFont val="宋体"/>
        <charset val="134"/>
        <scheme val="minor"/>
      </rPr>
      <t>月就业创业补贴汇总审批表</t>
    </r>
  </si>
  <si>
    <t>制表单位：就业中心</t>
  </si>
  <si>
    <t>制表人：何福明</t>
  </si>
  <si>
    <t>制表日期：2025-2-14</t>
  </si>
  <si>
    <t>部门审核意见</t>
  </si>
  <si>
    <r>
      <rPr>
        <b/>
        <sz val="12"/>
        <rFont val="宋体"/>
        <charset val="134"/>
        <scheme val="minor"/>
      </rPr>
      <t>经审核，以下</t>
    </r>
    <r>
      <rPr>
        <b/>
        <sz val="12"/>
        <color rgb="FFFF0000"/>
        <rFont val="宋体"/>
        <charset val="134"/>
        <scheme val="minor"/>
      </rPr>
      <t>16</t>
    </r>
    <r>
      <rPr>
        <b/>
        <sz val="12"/>
        <rFont val="宋体"/>
        <charset val="134"/>
        <scheme val="minor"/>
      </rPr>
      <t>个单位/企业，涉及</t>
    </r>
    <r>
      <rPr>
        <b/>
        <sz val="12"/>
        <color rgb="FFFF0000"/>
        <rFont val="宋体"/>
        <charset val="134"/>
        <scheme val="minor"/>
      </rPr>
      <t>115</t>
    </r>
    <r>
      <rPr>
        <b/>
        <sz val="12"/>
        <rFont val="宋体"/>
        <charset val="134"/>
        <scheme val="minor"/>
      </rPr>
      <t>个人员符合就业创业补贴申请条件，拟发放补贴￥</t>
    </r>
    <r>
      <rPr>
        <b/>
        <sz val="12"/>
        <color rgb="FFFF0000"/>
        <rFont val="宋体"/>
        <charset val="134"/>
        <scheme val="minor"/>
      </rPr>
      <t>569585.72</t>
    </r>
    <r>
      <rPr>
        <b/>
        <sz val="12"/>
        <rFont val="宋体"/>
        <charset val="134"/>
        <scheme val="minor"/>
      </rPr>
      <t xml:space="preserve">元。   </t>
    </r>
  </si>
  <si>
    <t>部门审批意见</t>
  </si>
  <si>
    <t xml:space="preserve"> 签  名： </t>
  </si>
  <si>
    <t xml:space="preserve">  签 名：  </t>
  </si>
  <si>
    <t xml:space="preserve">                   年     月     日</t>
  </si>
  <si>
    <t xml:space="preserve">                 年     月    日</t>
  </si>
  <si>
    <t>合    计(大写)：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</si>
</sst>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DBNum2][$RMB]General;[Red][DBNum2][$RMB]General"/>
  </numFmts>
  <fonts count="44">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8"/>
      <name val="宋体"/>
      <charset val="134"/>
      <scheme val="minor"/>
    </font>
    <font>
      <b/>
      <sz val="14"/>
      <color rgb="FFFF0000"/>
      <name val="宋体"/>
      <charset val="134"/>
      <scheme val="minor"/>
    </font>
    <font>
      <b/>
      <sz val="12"/>
      <name val="宋体"/>
      <charset val="134"/>
      <scheme val="minor"/>
    </font>
    <font>
      <sz val="11"/>
      <color theme="1"/>
      <name val="仿宋"/>
      <charset val="134"/>
    </font>
    <font>
      <sz val="10"/>
      <color theme="1"/>
      <name val="仿宋"/>
      <charset val="134"/>
    </font>
    <font>
      <sz val="11"/>
      <name val="仿宋"/>
      <charset val="134"/>
    </font>
    <font>
      <sz val="12"/>
      <name val="仿宋"/>
      <charset val="134"/>
    </font>
    <font>
      <sz val="9"/>
      <name val="仿宋"/>
      <charset val="134"/>
    </font>
    <font>
      <sz val="10"/>
      <name val="仿宋"/>
      <charset val="134"/>
    </font>
    <font>
      <sz val="14"/>
      <name val="仿宋"/>
      <charset val="134"/>
    </font>
    <font>
      <b/>
      <sz val="18"/>
      <name val="仿宋"/>
      <charset val="134"/>
    </font>
    <font>
      <b/>
      <sz val="14"/>
      <name val="仿宋"/>
      <charset val="134"/>
    </font>
    <font>
      <b/>
      <sz val="12"/>
      <color theme="1"/>
      <name val="宋体"/>
      <charset val="134"/>
      <scheme val="minor"/>
    </font>
    <font>
      <b/>
      <sz val="14"/>
      <color theme="1"/>
      <name val="宋体"/>
      <charset val="134"/>
      <scheme val="minor"/>
    </font>
    <font>
      <sz val="14"/>
      <color theme="1"/>
      <name val="宋体"/>
      <charset val="134"/>
      <scheme val="minor"/>
    </font>
    <font>
      <b/>
      <sz val="2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rgb="FFFF0000"/>
      <name val="宋体"/>
      <charset val="134"/>
      <scheme val="minor"/>
    </font>
    <font>
      <b/>
      <sz val="12"/>
      <color rgb="FFFF0000"/>
      <name val="宋体"/>
      <charset val="134"/>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7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Alignment="1">
      <alignment horizontal="left" vertical="center"/>
    </xf>
    <xf numFmtId="176" fontId="7" fillId="0" borderId="0" xfId="0" applyNumberFormat="1"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0" borderId="5" xfId="0" applyFont="1" applyBorder="1" applyAlignment="1">
      <alignment horizontal="center" vertical="center" wrapText="1"/>
    </xf>
    <xf numFmtId="57" fontId="1" fillId="0" borderId="3" xfId="0" applyNumberFormat="1" applyFont="1" applyBorder="1" applyAlignment="1">
      <alignment horizontal="center" vertical="center"/>
    </xf>
    <xf numFmtId="57" fontId="1" fillId="0" borderId="4" xfId="0" applyNumberFormat="1" applyFont="1" applyBorder="1" applyAlignment="1">
      <alignment horizontal="center" vertical="center"/>
    </xf>
    <xf numFmtId="0" fontId="1" fillId="0" borderId="6" xfId="0" applyFont="1" applyBorder="1" applyAlignment="1">
      <alignment horizontal="center" wrapText="1"/>
    </xf>
    <xf numFmtId="0" fontId="1" fillId="0" borderId="7" xfId="0" applyFont="1" applyBorder="1" applyAlignment="1">
      <alignment horizontal="center" wrapText="1"/>
    </xf>
    <xf numFmtId="57" fontId="1" fillId="0" borderId="6" xfId="0" applyNumberFormat="1" applyFont="1" applyBorder="1" applyAlignment="1">
      <alignment horizontal="left"/>
    </xf>
    <xf numFmtId="57" fontId="1" fillId="0" borderId="7" xfId="0" applyNumberFormat="1" applyFont="1" applyBorder="1" applyAlignment="1">
      <alignment horizontal="left"/>
    </xf>
    <xf numFmtId="0" fontId="1" fillId="0" borderId="8" xfId="0" applyFont="1" applyBorder="1" applyAlignment="1">
      <alignment horizontal="center" wrapText="1"/>
    </xf>
    <xf numFmtId="0" fontId="1" fillId="0" borderId="9" xfId="0" applyFont="1" applyBorder="1" applyAlignment="1">
      <alignment horizontal="center" wrapText="1"/>
    </xf>
    <xf numFmtId="57" fontId="1" fillId="0" borderId="8" xfId="0" applyNumberFormat="1" applyFont="1" applyBorder="1" applyAlignment="1">
      <alignment horizontal="left"/>
    </xf>
    <xf numFmtId="57" fontId="1" fillId="0" borderId="9" xfId="0" applyNumberFormat="1" applyFont="1" applyBorder="1" applyAlignment="1">
      <alignment horizontal="left"/>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1"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1" fontId="9" fillId="0" borderId="1"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1" fillId="0" borderId="2" xfId="0" applyFont="1" applyBorder="1" applyAlignment="1">
      <alignment vertical="center"/>
    </xf>
    <xf numFmtId="0" fontId="11" fillId="0" borderId="5" xfId="0" applyFont="1" applyBorder="1" applyAlignment="1">
      <alignment vertical="center"/>
    </xf>
    <xf numFmtId="0" fontId="16" fillId="0" borderId="5" xfId="0" applyFont="1" applyBorder="1" applyAlignment="1">
      <alignment horizontal="right" vertical="center"/>
    </xf>
    <xf numFmtId="177" fontId="16" fillId="0" borderId="5" xfId="0" applyNumberFormat="1" applyFont="1" applyBorder="1" applyAlignment="1">
      <alignment horizontal="left" vertical="center"/>
    </xf>
    <xf numFmtId="177" fontId="16" fillId="0" borderId="11" xfId="0" applyNumberFormat="1" applyFont="1" applyBorder="1" applyAlignment="1">
      <alignment horizontal="left" vertical="center"/>
    </xf>
    <xf numFmtId="0" fontId="17" fillId="0" borderId="11" xfId="0" applyNumberFormat="1" applyFont="1" applyBorder="1" applyAlignment="1">
      <alignment horizontal="center" vertical="center"/>
    </xf>
    <xf numFmtId="0" fontId="3" fillId="0" borderId="0" xfId="0" applyFont="1" applyAlignment="1">
      <alignment horizontal="center" vertical="center" wrapText="1"/>
    </xf>
    <xf numFmtId="0" fontId="18" fillId="0" borderId="0" xfId="0" applyFont="1" applyAlignment="1">
      <alignment horizontal="right" vertical="center"/>
    </xf>
    <xf numFmtId="0" fontId="19" fillId="0" borderId="0" xfId="0" applyNumberFormat="1" applyFont="1" applyAlignment="1">
      <alignment horizontal="center" vertical="center"/>
    </xf>
    <xf numFmtId="49" fontId="20" fillId="0" borderId="0" xfId="0" applyNumberFormat="1" applyFont="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1" fillId="0" borderId="0" xfId="0" applyFont="1" applyBorder="1" applyAlignment="1">
      <alignment horizontal="center" vertical="center"/>
    </xf>
    <xf numFmtId="31" fontId="7" fillId="0" borderId="0" xfId="0" applyNumberFormat="1" applyFont="1" applyAlignment="1">
      <alignment horizontal="center" vertical="center"/>
    </xf>
    <xf numFmtId="49" fontId="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abSelected="1" zoomScale="85" zoomScaleNormal="85" workbookViewId="0">
      <pane ySplit="3" topLeftCell="A4" activePane="bottomLeft" state="frozen"/>
      <selection/>
      <selection pane="bottomLeft" activeCell="L14" sqref="L14"/>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7" customHeight="1" spans="1:6">
      <c r="A1" s="57" t="s">
        <v>0</v>
      </c>
      <c r="B1" s="58"/>
      <c r="C1" s="57"/>
      <c r="D1" s="57"/>
      <c r="E1" s="59"/>
      <c r="F1" s="59"/>
    </row>
    <row r="2" customFormat="1" ht="16" customHeight="1" spans="1:6">
      <c r="A2" s="57"/>
      <c r="B2" s="58"/>
      <c r="C2" s="57"/>
      <c r="D2" s="57"/>
      <c r="E2" s="60">
        <v>45702</v>
      </c>
      <c r="F2" s="60"/>
    </row>
    <row r="3" s="1" customFormat="1" ht="27" customHeight="1" spans="1:6">
      <c r="A3" s="12" t="s">
        <v>1</v>
      </c>
      <c r="B3" s="12" t="s">
        <v>2</v>
      </c>
      <c r="C3" s="12" t="s">
        <v>3</v>
      </c>
      <c r="D3" s="12" t="s">
        <v>4</v>
      </c>
      <c r="E3" s="12" t="s">
        <v>5</v>
      </c>
      <c r="F3" s="61" t="s">
        <v>6</v>
      </c>
    </row>
    <row r="4" s="2" customFormat="1" ht="24" customHeight="1" spans="1:6">
      <c r="A4" s="33">
        <v>1</v>
      </c>
      <c r="B4" s="33" t="s">
        <v>7</v>
      </c>
      <c r="C4" s="33" t="s">
        <v>8</v>
      </c>
      <c r="D4" s="31" t="s">
        <v>9</v>
      </c>
      <c r="E4" s="32">
        <v>4000</v>
      </c>
      <c r="F4" s="31">
        <v>2</v>
      </c>
    </row>
    <row r="5" customFormat="1" ht="24" customHeight="1" spans="1:6">
      <c r="A5" s="33"/>
      <c r="B5" s="33"/>
      <c r="C5" s="33"/>
      <c r="D5" s="33" t="s">
        <v>10</v>
      </c>
      <c r="E5" s="32">
        <v>12000</v>
      </c>
      <c r="F5" s="31">
        <v>5</v>
      </c>
    </row>
    <row r="6" customFormat="1" ht="24" customHeight="1" spans="1:6">
      <c r="A6" s="33"/>
      <c r="B6" s="33"/>
      <c r="C6" s="33"/>
      <c r="D6" s="33" t="s">
        <v>11</v>
      </c>
      <c r="E6" s="32">
        <v>12000</v>
      </c>
      <c r="F6" s="31">
        <v>5</v>
      </c>
    </row>
    <row r="7" customFormat="1" ht="24" customHeight="1" spans="1:6">
      <c r="A7" s="33"/>
      <c r="B7" s="33"/>
      <c r="C7" s="33"/>
      <c r="D7" s="33" t="s">
        <v>12</v>
      </c>
      <c r="E7" s="32">
        <v>6000</v>
      </c>
      <c r="F7" s="31">
        <v>3</v>
      </c>
    </row>
    <row r="8" customFormat="1" ht="24" customHeight="1" spans="1:6">
      <c r="A8" s="33"/>
      <c r="B8" s="33"/>
      <c r="C8" s="33"/>
      <c r="D8" s="34" t="s">
        <v>13</v>
      </c>
      <c r="E8" s="35">
        <v>15000</v>
      </c>
      <c r="F8" s="34">
        <v>6</v>
      </c>
    </row>
    <row r="9" customFormat="1" ht="28" customHeight="1" spans="1:6">
      <c r="A9" s="33">
        <v>2</v>
      </c>
      <c r="B9" s="33" t="s">
        <v>14</v>
      </c>
      <c r="C9" s="33" t="s">
        <v>15</v>
      </c>
      <c r="D9" s="33" t="s">
        <v>16</v>
      </c>
      <c r="E9" s="36">
        <v>30000</v>
      </c>
      <c r="F9" s="31">
        <v>3</v>
      </c>
    </row>
    <row r="10" ht="122" customHeight="1" spans="1:6">
      <c r="A10" s="29">
        <v>3</v>
      </c>
      <c r="B10" s="29" t="s">
        <v>17</v>
      </c>
      <c r="C10" s="29" t="s">
        <v>18</v>
      </c>
      <c r="D10" s="62" t="s">
        <v>19</v>
      </c>
      <c r="E10" s="36">
        <v>380000</v>
      </c>
      <c r="F10" s="36">
        <v>74</v>
      </c>
    </row>
    <row r="11" ht="46" customHeight="1" spans="1:6">
      <c r="A11" s="29">
        <v>4</v>
      </c>
      <c r="B11" s="33" t="s">
        <v>20</v>
      </c>
      <c r="C11" s="33" t="s">
        <v>21</v>
      </c>
      <c r="D11" s="36" t="s">
        <v>22</v>
      </c>
      <c r="E11" s="33">
        <v>2980.38</v>
      </c>
      <c r="F11" s="39">
        <v>1</v>
      </c>
    </row>
    <row r="12" ht="46" customHeight="1" spans="1:6">
      <c r="A12" s="29"/>
      <c r="B12" s="33"/>
      <c r="C12" s="33"/>
      <c r="D12" s="39" t="s">
        <v>23</v>
      </c>
      <c r="E12" s="33">
        <v>3851.7</v>
      </c>
      <c r="F12" s="39">
        <v>1</v>
      </c>
    </row>
    <row r="13" ht="46" customHeight="1" spans="1:6">
      <c r="A13" s="29">
        <v>5</v>
      </c>
      <c r="B13" s="41" t="s">
        <v>24</v>
      </c>
      <c r="C13" s="63" t="s">
        <v>25</v>
      </c>
      <c r="D13" s="39" t="s">
        <v>22</v>
      </c>
      <c r="E13" s="33">
        <v>600</v>
      </c>
      <c r="F13" s="39">
        <v>1</v>
      </c>
    </row>
    <row r="14" ht="46" customHeight="1" spans="1:6">
      <c r="A14" s="29">
        <v>6</v>
      </c>
      <c r="B14" s="33" t="s">
        <v>26</v>
      </c>
      <c r="C14" s="41" t="s">
        <v>27</v>
      </c>
      <c r="D14" s="39" t="s">
        <v>28</v>
      </c>
      <c r="E14" s="33">
        <v>10320</v>
      </c>
      <c r="F14" s="39">
        <v>1</v>
      </c>
    </row>
    <row r="15" ht="46" customHeight="1" spans="1:6">
      <c r="A15" s="29"/>
      <c r="B15" s="33"/>
      <c r="C15" s="41"/>
      <c r="D15" s="31" t="s">
        <v>29</v>
      </c>
      <c r="E15" s="36">
        <v>18920</v>
      </c>
      <c r="F15" s="39">
        <v>2</v>
      </c>
    </row>
    <row r="16" ht="32" customHeight="1" spans="1:6">
      <c r="A16" s="64">
        <v>7</v>
      </c>
      <c r="B16" s="65" t="s">
        <v>30</v>
      </c>
      <c r="C16" s="66" t="s">
        <v>31</v>
      </c>
      <c r="D16" s="31" t="s">
        <v>12</v>
      </c>
      <c r="E16" s="36">
        <v>11365.32</v>
      </c>
      <c r="F16" s="39">
        <v>2</v>
      </c>
    </row>
    <row r="17" s="3" customFormat="1" ht="32" customHeight="1" spans="1:6">
      <c r="A17" s="67"/>
      <c r="B17" s="68"/>
      <c r="C17" s="69"/>
      <c r="D17" s="33" t="s">
        <v>13</v>
      </c>
      <c r="E17" s="36">
        <v>5754.9</v>
      </c>
      <c r="F17" s="39">
        <v>1</v>
      </c>
    </row>
    <row r="18" s="3" customFormat="1" ht="32" customHeight="1" spans="1:6">
      <c r="A18" s="67"/>
      <c r="B18" s="68"/>
      <c r="C18" s="69"/>
      <c r="D18" s="33" t="s">
        <v>32</v>
      </c>
      <c r="E18" s="36">
        <v>7894.38</v>
      </c>
      <c r="F18" s="39">
        <v>1</v>
      </c>
    </row>
    <row r="19" s="3" customFormat="1" ht="32" customHeight="1" spans="1:6">
      <c r="A19" s="67"/>
      <c r="B19" s="68"/>
      <c r="C19" s="69"/>
      <c r="D19" s="31" t="s">
        <v>33</v>
      </c>
      <c r="E19" s="36">
        <v>10204.6</v>
      </c>
      <c r="F19" s="39">
        <v>2</v>
      </c>
    </row>
    <row r="20" s="3" customFormat="1" ht="32" customHeight="1" spans="1:6">
      <c r="A20" s="67"/>
      <c r="B20" s="68"/>
      <c r="C20" s="69"/>
      <c r="D20" s="31" t="s">
        <v>34</v>
      </c>
      <c r="E20" s="39">
        <v>7827.88</v>
      </c>
      <c r="F20" s="39">
        <v>1</v>
      </c>
    </row>
    <row r="21" s="3" customFormat="1" ht="32" customHeight="1" spans="1:6">
      <c r="A21" s="70"/>
      <c r="B21" s="71"/>
      <c r="C21" s="72"/>
      <c r="D21" s="31" t="s">
        <v>35</v>
      </c>
      <c r="E21" s="39">
        <v>20866.56</v>
      </c>
      <c r="F21" s="39">
        <v>3</v>
      </c>
    </row>
    <row r="22" s="3" customFormat="1" ht="32" customHeight="1" spans="1:6">
      <c r="A22" s="73">
        <v>8</v>
      </c>
      <c r="B22" s="41" t="s">
        <v>36</v>
      </c>
      <c r="C22" s="73" t="s">
        <v>37</v>
      </c>
      <c r="D22" s="34" t="s">
        <v>38</v>
      </c>
      <c r="E22" s="39">
        <v>10000</v>
      </c>
      <c r="F22" s="39">
        <v>1</v>
      </c>
    </row>
    <row r="23" s="3" customFormat="1" ht="36" customHeight="1" spans="1:6">
      <c r="A23" s="74" t="s">
        <v>39</v>
      </c>
      <c r="B23" s="75"/>
      <c r="C23" s="74"/>
      <c r="D23" s="74"/>
      <c r="E23" s="76">
        <f>SUM(E4:E22)</f>
        <v>569585.72</v>
      </c>
      <c r="F23" s="76">
        <f>SUM(F4:F22)</f>
        <v>115</v>
      </c>
    </row>
    <row r="24" s="3" customFormat="1" ht="35" customHeight="1" spans="2:6">
      <c r="B24" s="53"/>
      <c r="D24" s="54"/>
      <c r="E24" s="55"/>
      <c r="F24" s="56"/>
    </row>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sheetData>
  <mergeCells count="15">
    <mergeCell ref="A1:F1"/>
    <mergeCell ref="E2:F2"/>
    <mergeCell ref="A23:D23"/>
    <mergeCell ref="A4:A8"/>
    <mergeCell ref="A11:A12"/>
    <mergeCell ref="A14:A15"/>
    <mergeCell ref="A16:A21"/>
    <mergeCell ref="B4:B8"/>
    <mergeCell ref="B11:B12"/>
    <mergeCell ref="B14:B15"/>
    <mergeCell ref="B16:B21"/>
    <mergeCell ref="C4:C8"/>
    <mergeCell ref="C11:C12"/>
    <mergeCell ref="C14:C15"/>
    <mergeCell ref="C16:C21"/>
  </mergeCells>
  <conditionalFormatting sqref="D4">
    <cfRule type="expression" dxfId="0" priority="31">
      <formula>$A3&lt;&gt;""</formula>
    </cfRule>
    <cfRule type="expression" dxfId="0" priority="32">
      <formula>$A4&lt;&gt;""</formula>
    </cfRule>
  </conditionalFormatting>
  <conditionalFormatting sqref="E4">
    <cfRule type="expression" dxfId="0" priority="12">
      <formula>$A4&lt;&gt;""</formula>
    </cfRule>
  </conditionalFormatting>
  <conditionalFormatting sqref="F4">
    <cfRule type="expression" dxfId="0" priority="7">
      <formula>$A4&lt;&gt;""</formula>
    </cfRule>
  </conditionalFormatting>
  <conditionalFormatting sqref="D5">
    <cfRule type="expression" dxfId="0" priority="30">
      <formula>$A5&lt;&gt;""</formula>
    </cfRule>
  </conditionalFormatting>
  <conditionalFormatting sqref="E5">
    <cfRule type="expression" dxfId="0" priority="11">
      <formula>$A5&lt;&gt;""</formula>
    </cfRule>
  </conditionalFormatting>
  <conditionalFormatting sqref="F5">
    <cfRule type="expression" dxfId="0" priority="6">
      <formula>$A5&lt;&gt;""</formula>
    </cfRule>
  </conditionalFormatting>
  <conditionalFormatting sqref="E6">
    <cfRule type="expression" dxfId="0" priority="13">
      <formula>$A6&lt;&gt;""</formula>
    </cfRule>
  </conditionalFormatting>
  <conditionalFormatting sqref="E7">
    <cfRule type="expression" dxfId="0" priority="10">
      <formula>$A7&lt;&gt;""</formula>
    </cfRule>
  </conditionalFormatting>
  <conditionalFormatting sqref="D8">
    <cfRule type="expression" dxfId="0" priority="34">
      <formula>$A8&lt;&gt;""</formula>
    </cfRule>
  </conditionalFormatting>
  <conditionalFormatting sqref="E8">
    <cfRule type="expression" dxfId="0" priority="14">
      <formula>$A8&lt;&gt;""</formula>
    </cfRule>
  </conditionalFormatting>
  <conditionalFormatting sqref="F8">
    <cfRule type="expression" dxfId="0" priority="9">
      <formula>$A8&lt;&gt;""</formula>
    </cfRule>
  </conditionalFormatting>
  <conditionalFormatting sqref="D9">
    <cfRule type="expression" dxfId="0" priority="73">
      <formula>$A9&lt;&gt;""</formula>
    </cfRule>
  </conditionalFormatting>
  <conditionalFormatting sqref="F9">
    <cfRule type="expression" dxfId="0" priority="66">
      <formula>$A9&lt;&gt;""</formula>
    </cfRule>
  </conditionalFormatting>
  <conditionalFormatting sqref="D10">
    <cfRule type="expression" dxfId="0" priority="190">
      <formula>$A10&lt;&gt;""</formula>
    </cfRule>
  </conditionalFormatting>
  <conditionalFormatting sqref="F10">
    <cfRule type="expression" dxfId="0" priority="177">
      <formula>$A10&lt;&gt;""</formula>
    </cfRule>
  </conditionalFormatting>
  <conditionalFormatting sqref="D11">
    <cfRule type="expression" dxfId="0" priority="23">
      <formula>$A11&lt;&gt;""</formula>
    </cfRule>
    <cfRule type="expression" dxfId="0" priority="24">
      <formula>$A11&lt;&gt;""</formula>
    </cfRule>
  </conditionalFormatting>
  <conditionalFormatting sqref="E11">
    <cfRule type="expression" dxfId="0" priority="3">
      <formula>$A11&lt;&gt;""</formula>
    </cfRule>
  </conditionalFormatting>
  <conditionalFormatting sqref="C13">
    <cfRule type="expression" dxfId="0" priority="19">
      <formula>$A13&lt;&gt;""</formula>
    </cfRule>
  </conditionalFormatting>
  <conditionalFormatting sqref="D16">
    <cfRule type="expression" dxfId="0" priority="62">
      <formula>$A16&lt;&gt;""</formula>
    </cfRule>
  </conditionalFormatting>
  <conditionalFormatting sqref="D6:D7">
    <cfRule type="expression" dxfId="0" priority="33">
      <formula>$A6&lt;&gt;""</formula>
    </cfRule>
  </conditionalFormatting>
  <conditionalFormatting sqref="E12:E15">
    <cfRule type="expression" dxfId="0" priority="2">
      <formula>$A12&lt;&gt;""</formula>
    </cfRule>
  </conditionalFormatting>
  <conditionalFormatting sqref="E16:E22">
    <cfRule type="expression" dxfId="0" priority="4">
      <formula>$A16&lt;&gt;""</formula>
    </cfRule>
  </conditionalFormatting>
  <conditionalFormatting sqref="F6:F7">
    <cfRule type="expression" dxfId="0" priority="8">
      <formula>$A6&lt;&gt;""</formula>
    </cfRule>
  </conditionalFormatting>
  <conditionalFormatting sqref="F16:F22">
    <cfRule type="expression" dxfId="0" priority="1">
      <formula>$A16&lt;&gt;""</formula>
    </cfRule>
  </conditionalFormatting>
  <dataValidations count="2">
    <dataValidation type="list" allowBlank="1" showInputMessage="1" showErrorMessage="1" sqref="E4 E5 E6 E7 E8">
      <formula1>"2000,4000,6000,9000,12000,15000,18000,21000,24000,27000,30000"</formula1>
    </dataValidation>
    <dataValidation type="list" allowBlank="1" showInputMessage="1" showErrorMessage="1" sqref="F4 F5 F8 F9 F6:F7">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zoomScale="85" zoomScaleNormal="85" workbookViewId="0">
      <pane ySplit="6" topLeftCell="A7" activePane="bottomLeft" state="frozen"/>
      <selection/>
      <selection pane="bottomLeft" activeCell="L5" sqref="L5"/>
    </sheetView>
  </sheetViews>
  <sheetFormatPr defaultColWidth="9" defaultRowHeight="18.75" outlineLevelCol="6"/>
  <cols>
    <col min="1" max="1" width="7" style="4" customWidth="1"/>
    <col min="2" max="2" width="17.05" style="5" customWidth="1"/>
    <col min="3" max="3" width="37.3416666666667" style="4" customWidth="1"/>
    <col min="4" max="4" width="32.6416666666667" style="4" customWidth="1"/>
    <col min="5" max="5" width="21.6166666666667" style="4" customWidth="1"/>
    <col min="6" max="6" width="21.9083333333333" style="6" customWidth="1"/>
    <col min="7" max="7" width="21.9083333333333" style="7" customWidth="1"/>
    <col min="8" max="8" width="9.375" style="4"/>
    <col min="9" max="16384" width="9" style="4"/>
  </cols>
  <sheetData>
    <row r="1" ht="34" customHeight="1" spans="1:7">
      <c r="A1" s="8" t="s">
        <v>40</v>
      </c>
      <c r="B1" s="9"/>
      <c r="C1" s="8"/>
      <c r="D1" s="8"/>
      <c r="E1" s="8"/>
      <c r="F1" s="8"/>
      <c r="G1" s="8"/>
    </row>
    <row r="2" customFormat="1" ht="23" customHeight="1" spans="1:7">
      <c r="A2" s="10" t="s">
        <v>41</v>
      </c>
      <c r="B2" s="10"/>
      <c r="C2" s="10"/>
      <c r="D2" s="10" t="s">
        <v>42</v>
      </c>
      <c r="E2" s="10"/>
      <c r="F2" s="11" t="s">
        <v>43</v>
      </c>
      <c r="G2" s="11"/>
    </row>
    <row r="3" customFormat="1" ht="43" customHeight="1" spans="1:7">
      <c r="A3" s="12" t="s">
        <v>44</v>
      </c>
      <c r="B3" s="13"/>
      <c r="C3" s="14" t="s">
        <v>45</v>
      </c>
      <c r="D3" s="15"/>
      <c r="E3" s="16" t="s">
        <v>46</v>
      </c>
      <c r="F3" s="17"/>
      <c r="G3" s="18"/>
    </row>
    <row r="4" customFormat="1" ht="43" customHeight="1" spans="1:7">
      <c r="A4" s="12"/>
      <c r="B4" s="13"/>
      <c r="C4" s="19" t="s">
        <v>47</v>
      </c>
      <c r="D4" s="20"/>
      <c r="E4" s="16"/>
      <c r="F4" s="21" t="s">
        <v>48</v>
      </c>
      <c r="G4" s="22"/>
    </row>
    <row r="5" customFormat="1" ht="43" customHeight="1" spans="1:7">
      <c r="A5" s="12"/>
      <c r="B5" s="13"/>
      <c r="C5" s="23" t="s">
        <v>49</v>
      </c>
      <c r="D5" s="24"/>
      <c r="E5" s="16"/>
      <c r="F5" s="25" t="s">
        <v>50</v>
      </c>
      <c r="G5" s="26"/>
    </row>
    <row r="6" s="1" customFormat="1" ht="27" customHeight="1" spans="1:7">
      <c r="A6" s="12" t="s">
        <v>1</v>
      </c>
      <c r="B6" s="12" t="s">
        <v>2</v>
      </c>
      <c r="C6" s="27" t="s">
        <v>3</v>
      </c>
      <c r="D6" s="27" t="s">
        <v>4</v>
      </c>
      <c r="E6" s="12"/>
      <c r="F6" s="27" t="s">
        <v>5</v>
      </c>
      <c r="G6" s="28" t="s">
        <v>6</v>
      </c>
    </row>
    <row r="7" s="2" customFormat="1" ht="25" customHeight="1" spans="1:7">
      <c r="A7" s="29">
        <v>1</v>
      </c>
      <c r="B7" s="30" t="s">
        <v>7</v>
      </c>
      <c r="C7" s="30" t="s">
        <v>8</v>
      </c>
      <c r="D7" s="31" t="s">
        <v>9</v>
      </c>
      <c r="E7" s="31"/>
      <c r="F7" s="32">
        <v>4000</v>
      </c>
      <c r="G7" s="31">
        <v>2</v>
      </c>
    </row>
    <row r="8" customFormat="1" ht="25" customHeight="1" spans="1:7">
      <c r="A8" s="29"/>
      <c r="B8" s="30"/>
      <c r="C8" s="30"/>
      <c r="D8" s="33" t="s">
        <v>10</v>
      </c>
      <c r="E8" s="33"/>
      <c r="F8" s="32">
        <v>12000</v>
      </c>
      <c r="G8" s="31">
        <v>5</v>
      </c>
    </row>
    <row r="9" customFormat="1" ht="25" customHeight="1" spans="1:7">
      <c r="A9" s="29"/>
      <c r="B9" s="30"/>
      <c r="C9" s="30"/>
      <c r="D9" s="33" t="s">
        <v>11</v>
      </c>
      <c r="E9" s="33"/>
      <c r="F9" s="32">
        <v>12000</v>
      </c>
      <c r="G9" s="31">
        <v>5</v>
      </c>
    </row>
    <row r="10" customFormat="1" ht="25" customHeight="1" spans="1:7">
      <c r="A10" s="29"/>
      <c r="B10" s="30"/>
      <c r="C10" s="30"/>
      <c r="D10" s="33" t="s">
        <v>12</v>
      </c>
      <c r="E10" s="33"/>
      <c r="F10" s="32">
        <v>6000</v>
      </c>
      <c r="G10" s="31">
        <v>3</v>
      </c>
    </row>
    <row r="11" customFormat="1" ht="25" customHeight="1" spans="1:7">
      <c r="A11" s="29"/>
      <c r="B11" s="30"/>
      <c r="C11" s="30"/>
      <c r="D11" s="34" t="s">
        <v>13</v>
      </c>
      <c r="E11" s="34"/>
      <c r="F11" s="35">
        <v>15000</v>
      </c>
      <c r="G11" s="34">
        <v>6</v>
      </c>
    </row>
    <row r="12" customFormat="1" ht="25" customHeight="1" spans="1:7">
      <c r="A12" s="29">
        <v>2</v>
      </c>
      <c r="B12" s="33" t="s">
        <v>14</v>
      </c>
      <c r="C12" s="33" t="s">
        <v>15</v>
      </c>
      <c r="D12" s="29" t="s">
        <v>16</v>
      </c>
      <c r="E12" s="29"/>
      <c r="F12" s="36">
        <v>30000</v>
      </c>
      <c r="G12" s="31">
        <v>3</v>
      </c>
    </row>
    <row r="13" ht="157" customHeight="1" spans="1:7">
      <c r="A13" s="29">
        <v>3</v>
      </c>
      <c r="B13" s="30" t="s">
        <v>17</v>
      </c>
      <c r="C13" s="30" t="s">
        <v>18</v>
      </c>
      <c r="D13" s="33" t="s">
        <v>19</v>
      </c>
      <c r="E13" s="33"/>
      <c r="F13" s="36">
        <v>380000</v>
      </c>
      <c r="G13" s="36">
        <v>74</v>
      </c>
    </row>
    <row r="14" ht="28" customHeight="1" spans="1:7">
      <c r="A14" s="31">
        <v>4</v>
      </c>
      <c r="B14" s="29" t="s">
        <v>20</v>
      </c>
      <c r="C14" s="29" t="s">
        <v>21</v>
      </c>
      <c r="D14" s="37" t="s">
        <v>22</v>
      </c>
      <c r="E14" s="37"/>
      <c r="F14" s="38">
        <v>2980.38</v>
      </c>
      <c r="G14" s="39">
        <v>1</v>
      </c>
    </row>
    <row r="15" ht="28" customHeight="1" spans="1:7">
      <c r="A15" s="31"/>
      <c r="B15" s="29"/>
      <c r="C15" s="29"/>
      <c r="D15" s="40" t="s">
        <v>23</v>
      </c>
      <c r="E15" s="40"/>
      <c r="F15" s="38">
        <v>3851.7</v>
      </c>
      <c r="G15" s="40">
        <v>1</v>
      </c>
    </row>
    <row r="16" ht="49" customHeight="1" spans="1:7">
      <c r="A16" s="31">
        <v>5</v>
      </c>
      <c r="B16" s="41" t="s">
        <v>24</v>
      </c>
      <c r="C16" s="42" t="s">
        <v>25</v>
      </c>
      <c r="D16" s="40" t="s">
        <v>22</v>
      </c>
      <c r="E16" s="40"/>
      <c r="F16" s="38">
        <v>600</v>
      </c>
      <c r="G16" s="40">
        <v>1</v>
      </c>
    </row>
    <row r="17" ht="32" customHeight="1" spans="1:7">
      <c r="A17" s="31">
        <v>6</v>
      </c>
      <c r="B17" s="43" t="s">
        <v>26</v>
      </c>
      <c r="C17" s="41" t="s">
        <v>27</v>
      </c>
      <c r="D17" s="40" t="s">
        <v>28</v>
      </c>
      <c r="E17" s="40"/>
      <c r="F17" s="38">
        <v>10320</v>
      </c>
      <c r="G17" s="40">
        <v>1</v>
      </c>
    </row>
    <row r="18" ht="32" customHeight="1" spans="1:7">
      <c r="A18" s="31"/>
      <c r="B18" s="43"/>
      <c r="C18" s="41"/>
      <c r="D18" s="31" t="s">
        <v>29</v>
      </c>
      <c r="E18" s="31"/>
      <c r="F18" s="36">
        <v>18920</v>
      </c>
      <c r="G18" s="39">
        <v>2</v>
      </c>
    </row>
    <row r="19" ht="22" customHeight="1" spans="1:7">
      <c r="A19" s="31">
        <v>7</v>
      </c>
      <c r="B19" s="44" t="s">
        <v>30</v>
      </c>
      <c r="C19" s="44" t="s">
        <v>31</v>
      </c>
      <c r="D19" s="31" t="s">
        <v>12</v>
      </c>
      <c r="E19" s="31"/>
      <c r="F19" s="36">
        <v>11365.32</v>
      </c>
      <c r="G19" s="39">
        <v>2</v>
      </c>
    </row>
    <row r="20" s="3" customFormat="1" ht="22" customHeight="1" spans="1:7">
      <c r="A20" s="31"/>
      <c r="B20" s="44"/>
      <c r="C20" s="44"/>
      <c r="D20" s="33" t="s">
        <v>13</v>
      </c>
      <c r="E20" s="33"/>
      <c r="F20" s="36">
        <v>5754.9</v>
      </c>
      <c r="G20" s="39">
        <v>1</v>
      </c>
    </row>
    <row r="21" s="3" customFormat="1" ht="22" customHeight="1" spans="1:7">
      <c r="A21" s="31"/>
      <c r="B21" s="44"/>
      <c r="C21" s="44"/>
      <c r="D21" s="33" t="s">
        <v>32</v>
      </c>
      <c r="E21" s="33"/>
      <c r="F21" s="36">
        <v>7894.38</v>
      </c>
      <c r="G21" s="39">
        <v>1</v>
      </c>
    </row>
    <row r="22" s="3" customFormat="1" ht="22" customHeight="1" spans="1:7">
      <c r="A22" s="31"/>
      <c r="B22" s="44"/>
      <c r="C22" s="44"/>
      <c r="D22" s="31" t="s">
        <v>33</v>
      </c>
      <c r="E22" s="31"/>
      <c r="F22" s="36">
        <v>10204.6</v>
      </c>
      <c r="G22" s="39">
        <v>2</v>
      </c>
    </row>
    <row r="23" s="3" customFormat="1" ht="25" customHeight="1" spans="1:7">
      <c r="A23" s="31"/>
      <c r="B23" s="44"/>
      <c r="C23" s="44"/>
      <c r="D23" s="45" t="s">
        <v>34</v>
      </c>
      <c r="E23" s="45"/>
      <c r="F23" s="39">
        <v>7827.88</v>
      </c>
      <c r="G23" s="39">
        <v>1</v>
      </c>
    </row>
    <row r="24" s="3" customFormat="1" ht="25" customHeight="1" spans="1:7">
      <c r="A24" s="31"/>
      <c r="B24" s="44"/>
      <c r="C24" s="44"/>
      <c r="D24" s="45" t="s">
        <v>35</v>
      </c>
      <c r="E24" s="45"/>
      <c r="F24" s="39">
        <v>20866.56</v>
      </c>
      <c r="G24" s="39">
        <v>3</v>
      </c>
    </row>
    <row r="25" s="3" customFormat="1" ht="36" customHeight="1" spans="1:7">
      <c r="A25" s="31">
        <v>8</v>
      </c>
      <c r="B25" s="41" t="s">
        <v>36</v>
      </c>
      <c r="C25" s="46" t="s">
        <v>37</v>
      </c>
      <c r="D25" s="45" t="s">
        <v>38</v>
      </c>
      <c r="E25" s="45"/>
      <c r="F25" s="39">
        <v>10000</v>
      </c>
      <c r="G25" s="39">
        <v>1</v>
      </c>
    </row>
    <row r="26" s="3" customFormat="1" ht="25" customHeight="1" spans="1:7">
      <c r="A26" s="47"/>
      <c r="B26" s="48"/>
      <c r="C26" s="49" t="s">
        <v>51</v>
      </c>
      <c r="D26" s="50">
        <f>IF(F26,F26,"")</f>
        <v>569585.72</v>
      </c>
      <c r="E26" s="51"/>
      <c r="F26" s="52">
        <f>SUM(F7:F25)</f>
        <v>569585.72</v>
      </c>
      <c r="G26" s="52">
        <f>SUM(G7:G25)</f>
        <v>115</v>
      </c>
    </row>
    <row r="27" s="3" customFormat="1" ht="35" customHeight="1" spans="2:7">
      <c r="B27" s="53"/>
      <c r="E27" s="54"/>
      <c r="F27" s="55"/>
      <c r="G27" s="56"/>
    </row>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row r="58" ht="35" customHeight="1"/>
    <row r="59" ht="35" customHeight="1"/>
  </sheetData>
  <mergeCells count="45">
    <mergeCell ref="A1:G1"/>
    <mergeCell ref="A2:C2"/>
    <mergeCell ref="D2:E2"/>
    <mergeCell ref="F2:G2"/>
    <mergeCell ref="C3:D3"/>
    <mergeCell ref="F3:G3"/>
    <mergeCell ref="C4:D4"/>
    <mergeCell ref="F4:G4"/>
    <mergeCell ref="C5:D5"/>
    <mergeCell ref="F5:G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7:A11"/>
    <mergeCell ref="A14:A15"/>
    <mergeCell ref="A17:A18"/>
    <mergeCell ref="A19:A24"/>
    <mergeCell ref="B7:B11"/>
    <mergeCell ref="B14:B15"/>
    <mergeCell ref="B17:B18"/>
    <mergeCell ref="B19:B24"/>
    <mergeCell ref="C7:C11"/>
    <mergeCell ref="C14:C15"/>
    <mergeCell ref="C17:C18"/>
    <mergeCell ref="C19:C24"/>
    <mergeCell ref="E3:E5"/>
    <mergeCell ref="A3:B5"/>
  </mergeCells>
  <conditionalFormatting sqref="D7">
    <cfRule type="expression" dxfId="0" priority="31">
      <formula>$A7&lt;&gt;""</formula>
    </cfRule>
    <cfRule type="expression" dxfId="0" priority="29">
      <formula>$A6&lt;&gt;""</formula>
    </cfRule>
  </conditionalFormatting>
  <conditionalFormatting sqref="F7">
    <cfRule type="expression" dxfId="0" priority="23">
      <formula>$A7&lt;&gt;""</formula>
    </cfRule>
  </conditionalFormatting>
  <conditionalFormatting sqref="G7">
    <cfRule type="expression" dxfId="0" priority="18">
      <formula>$A7&lt;&gt;""</formula>
    </cfRule>
  </conditionalFormatting>
  <conditionalFormatting sqref="D8">
    <cfRule type="expression" dxfId="0" priority="27">
      <formula>$A8&lt;&gt;""</formula>
    </cfRule>
  </conditionalFormatting>
  <conditionalFormatting sqref="F8">
    <cfRule type="expression" dxfId="0" priority="22">
      <formula>$A8&lt;&gt;""</formula>
    </cfRule>
  </conditionalFormatting>
  <conditionalFormatting sqref="G8">
    <cfRule type="expression" dxfId="0" priority="17">
      <formula>$A8&lt;&gt;""</formula>
    </cfRule>
  </conditionalFormatting>
  <conditionalFormatting sqref="F9">
    <cfRule type="expression" dxfId="0" priority="24">
      <formula>$A9&lt;&gt;""</formula>
    </cfRule>
  </conditionalFormatting>
  <conditionalFormatting sqref="F10">
    <cfRule type="expression" dxfId="0" priority="21">
      <formula>$A10&lt;&gt;""</formula>
    </cfRule>
  </conditionalFormatting>
  <conditionalFormatting sqref="D11">
    <cfRule type="expression" dxfId="0" priority="35">
      <formula>$A11&lt;&gt;""</formula>
    </cfRule>
  </conditionalFormatting>
  <conditionalFormatting sqref="F11">
    <cfRule type="expression" dxfId="0" priority="25">
      <formula>$A11&lt;&gt;""</formula>
    </cfRule>
  </conditionalFormatting>
  <conditionalFormatting sqref="G11">
    <cfRule type="expression" dxfId="0" priority="20">
      <formula>$A11&lt;&gt;""</formula>
    </cfRule>
  </conditionalFormatting>
  <conditionalFormatting sqref="D12">
    <cfRule type="expression" dxfId="0" priority="46">
      <formula>$A12&lt;&gt;""</formula>
    </cfRule>
  </conditionalFormatting>
  <conditionalFormatting sqref="G12">
    <cfRule type="expression" dxfId="0" priority="43">
      <formula>$A12&lt;&gt;""</formula>
    </cfRule>
  </conditionalFormatting>
  <conditionalFormatting sqref="D13">
    <cfRule type="expression" dxfId="0" priority="16">
      <formula>$A13&lt;&gt;""</formula>
    </cfRule>
  </conditionalFormatting>
  <conditionalFormatting sqref="F13">
    <cfRule type="expression" dxfId="0" priority="15">
      <formula>$A13&lt;&gt;""</formula>
    </cfRule>
  </conditionalFormatting>
  <conditionalFormatting sqref="G13">
    <cfRule type="expression" dxfId="0" priority="44">
      <formula>$A13&lt;&gt;""</formula>
    </cfRule>
  </conditionalFormatting>
  <conditionalFormatting sqref="D14">
    <cfRule type="expression" dxfId="0" priority="14">
      <formula>$A14&lt;&gt;""</formula>
    </cfRule>
    <cfRule type="expression" dxfId="0" priority="12">
      <formula>$A14&lt;&gt;""</formula>
    </cfRule>
  </conditionalFormatting>
  <conditionalFormatting sqref="F14">
    <cfRule type="expression" dxfId="0" priority="10">
      <formula>$A14&lt;&gt;""</formula>
    </cfRule>
  </conditionalFormatting>
  <conditionalFormatting sqref="F15">
    <cfRule type="expression" dxfId="0" priority="9">
      <formula>$A15&lt;&gt;""</formula>
    </cfRule>
  </conditionalFormatting>
  <conditionalFormatting sqref="C16">
    <cfRule type="expression" dxfId="0" priority="8">
      <formula>$A16&lt;&gt;""</formula>
    </cfRule>
  </conditionalFormatting>
  <conditionalFormatting sqref="F16">
    <cfRule type="expression" dxfId="0" priority="7">
      <formula>$A16&lt;&gt;""</formula>
    </cfRule>
  </conditionalFormatting>
  <conditionalFormatting sqref="D19">
    <cfRule type="expression" dxfId="0" priority="5">
      <formula>$A19&lt;&gt;""</formula>
    </cfRule>
  </conditionalFormatting>
  <conditionalFormatting sqref="C25">
    <cfRule type="expression" dxfId="0" priority="1">
      <formula>$A25&lt;&gt;""</formula>
    </cfRule>
  </conditionalFormatting>
  <conditionalFormatting sqref="D9:D10">
    <cfRule type="expression" dxfId="0" priority="33">
      <formula>$A9&lt;&gt;""</formula>
    </cfRule>
  </conditionalFormatting>
  <conditionalFormatting sqref="F17:F18">
    <cfRule type="expression" dxfId="0" priority="6">
      <formula>$A17&lt;&gt;""</formula>
    </cfRule>
  </conditionalFormatting>
  <conditionalFormatting sqref="F19:F25">
    <cfRule type="expression" dxfId="0" priority="3">
      <formula>$A19&lt;&gt;""</formula>
    </cfRule>
  </conditionalFormatting>
  <conditionalFormatting sqref="G9:G10">
    <cfRule type="expression" dxfId="0" priority="19">
      <formula>$A9&lt;&gt;""</formula>
    </cfRule>
  </conditionalFormatting>
  <conditionalFormatting sqref="G19:G25">
    <cfRule type="expression" dxfId="0" priority="2">
      <formula>$A19&lt;&gt;""</formula>
    </cfRule>
  </conditionalFormatting>
  <dataValidations count="2">
    <dataValidation type="list" allowBlank="1" showInputMessage="1" showErrorMessage="1" sqref="F7 F8 F9 F10 F11">
      <formula1>"2000,4000,6000,9000,12000,15000,18000,21000,24000,27000,30000"</formula1>
    </dataValidation>
    <dataValidation type="list" allowBlank="1" showInputMessage="1" showErrorMessage="1" sqref="G7 G8 G11 G12 G9:G10">
      <formula1>"1,2,3,4,5,6,7,8,9,10,11"</formula1>
    </dataValidation>
  </dataValidations>
  <printOptions horizontalCentered="1"/>
  <pageMargins left="0.747916666666667" right="0.747916666666667" top="0.393055555555556" bottom="0.590277777777778"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2025年1月拟发放各类就业创业补贴公示名单</vt:lpstr>
      <vt:lpstr>2025年1月就业创业补贴汇总审批表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2025-02-13T07:26:04Z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2052-12.1.0.16120</vt:lpwstr>
  </property>
</Properties>
</file>